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nas\sky\Dropbox\HSK\# Hjemmeside\Top-3\"/>
    </mc:Choice>
  </mc:AlternateContent>
  <xr:revisionPtr revIDLastSave="0" documentId="8_{9E3A3FD1-ED87-4B57-83CE-1A58B386EE4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Uxyt188So6PrVUfKBihIE5nG0Kw=="/>
    </ext>
  </extLst>
</workbook>
</file>

<file path=xl/calcChain.xml><?xml version="1.0" encoding="utf-8"?>
<calcChain xmlns="http://schemas.openxmlformats.org/spreadsheetml/2006/main">
  <c r="G21" i="1" l="1"/>
  <c r="F21" i="1"/>
  <c r="E21" i="1"/>
  <c r="H21" i="1" s="1"/>
  <c r="H20" i="1"/>
  <c r="H10" i="1"/>
  <c r="H22" i="1"/>
  <c r="H17" i="1"/>
  <c r="H16" i="1"/>
  <c r="H15" i="1"/>
  <c r="H14" i="1"/>
  <c r="H11" i="1"/>
  <c r="H5" i="1"/>
  <c r="E9" i="1"/>
  <c r="H9" i="1" s="1"/>
  <c r="E8" i="1"/>
  <c r="D8" i="1"/>
  <c r="H8" i="1" l="1"/>
</calcChain>
</file>

<file path=xl/sharedStrings.xml><?xml version="1.0" encoding="utf-8"?>
<sst xmlns="http://schemas.openxmlformats.org/spreadsheetml/2006/main" count="39" uniqueCount="24">
  <si>
    <t>Opdateret:</t>
  </si>
  <si>
    <t>Pony Dressur:</t>
  </si>
  <si>
    <t>1/1 - 31/3</t>
  </si>
  <si>
    <t>1/4 - 30/6</t>
  </si>
  <si>
    <t>1/7 - 30/9</t>
  </si>
  <si>
    <t>1/10 - 31/12</t>
  </si>
  <si>
    <t>I alt</t>
  </si>
  <si>
    <t>Carla Gade - Antos Bonus</t>
  </si>
  <si>
    <t>Hest Dressur:</t>
  </si>
  <si>
    <t>Maja Holte - Noller</t>
  </si>
  <si>
    <t>Pony Spring:</t>
  </si>
  <si>
    <t>Hest Spring:</t>
  </si>
  <si>
    <t>Cathrine Jensen - Pojk</t>
  </si>
  <si>
    <t>Laura Sargent - Berry</t>
  </si>
  <si>
    <t>Laura Sargent - Maggie</t>
  </si>
  <si>
    <t>Maja Holte - Danzano</t>
  </si>
  <si>
    <t>Victoria Nielsen - Boom Time</t>
  </si>
  <si>
    <t>Victoria Nielsen - Klinkhøjs Epona</t>
  </si>
  <si>
    <t>Erin Henni - Chrono Crusader</t>
  </si>
  <si>
    <t>Erin Henni - Valley of the Wind</t>
  </si>
  <si>
    <t>Eirin Henni - F.A. Benoni</t>
  </si>
  <si>
    <t>Martin Rysgaard - Alladyn</t>
  </si>
  <si>
    <t>Top 3 2020 - SLUTRESULTAT</t>
  </si>
  <si>
    <t>30.01.2022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</si>
</sst>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.mm\.ss"/>
  </numFmts>
  <fonts count="10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C6EFCE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5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1" fillId="0" borderId="17" xfId="0" applyFont="1" applyBorder="1"/>
    <xf numFmtId="0" fontId="2" fillId="0" borderId="18" xfId="0" applyFont="1" applyBorder="1" applyAlignment="1">
      <alignment horizontal="center" vertical="center"/>
    </xf>
    <xf numFmtId="0" fontId="2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6" fillId="2" borderId="6" xfId="0" applyFont="1" applyFill="1" applyBorder="1" applyAlignment="1"/>
    <xf numFmtId="0" fontId="1" fillId="2" borderId="6" xfId="0" applyFont="1" applyFill="1" applyBorder="1"/>
    <xf numFmtId="0" fontId="1" fillId="2" borderId="6" xfId="0" applyFont="1" applyFill="1" applyBorder="1" applyAlignment="1"/>
    <xf numFmtId="0" fontId="2" fillId="2" borderId="21" xfId="0" applyFont="1" applyFill="1" applyBorder="1"/>
    <xf numFmtId="0" fontId="1" fillId="3" borderId="6" xfId="0" applyFont="1" applyFill="1" applyBorder="1" applyAlignment="1"/>
    <xf numFmtId="0" fontId="1" fillId="3" borderId="6" xfId="0" applyFont="1" applyFill="1" applyBorder="1" applyAlignment="1">
      <alignment horizontal="right"/>
    </xf>
    <xf numFmtId="0" fontId="1" fillId="3" borderId="6" xfId="0" applyFont="1" applyFill="1" applyBorder="1"/>
    <xf numFmtId="0" fontId="1" fillId="3" borderId="21" xfId="0" applyFont="1" applyFill="1" applyBorder="1"/>
    <xf numFmtId="0" fontId="7" fillId="0" borderId="20" xfId="0" applyFont="1" applyBorder="1" applyAlignment="1">
      <alignment horizontal="center" vertical="center"/>
    </xf>
    <xf numFmtId="0" fontId="6" fillId="3" borderId="6" xfId="0" applyFont="1" applyFill="1" applyBorder="1" applyAlignment="1"/>
    <xf numFmtId="0" fontId="7" fillId="0" borderId="14" xfId="0" applyFont="1" applyBorder="1" applyAlignment="1">
      <alignment horizontal="center" vertical="center"/>
    </xf>
    <xf numFmtId="0" fontId="6" fillId="3" borderId="5" xfId="0" applyFont="1" applyFill="1" applyBorder="1" applyAlignment="1"/>
    <xf numFmtId="0" fontId="1" fillId="3" borderId="5" xfId="0" applyFont="1" applyFill="1" applyBorder="1"/>
    <xf numFmtId="0" fontId="1" fillId="3" borderId="5" xfId="0" applyFont="1" applyFill="1" applyBorder="1" applyAlignment="1"/>
    <xf numFmtId="0" fontId="1" fillId="3" borderId="17" xfId="0" applyFont="1" applyFill="1" applyBorder="1"/>
    <xf numFmtId="0" fontId="2" fillId="0" borderId="6" xfId="0" applyFont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/>
    <xf numFmtId="0" fontId="6" fillId="2" borderId="4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2" fillId="2" borderId="19" xfId="0" applyFont="1" applyFill="1" applyBorder="1"/>
    <xf numFmtId="0" fontId="2" fillId="0" borderId="22" xfId="0" applyFont="1" applyBorder="1" applyAlignment="1">
      <alignment horizontal="center" vertical="center"/>
    </xf>
    <xf numFmtId="0" fontId="1" fillId="0" borderId="8" xfId="0" applyFont="1" applyBorder="1"/>
    <xf numFmtId="0" fontId="1" fillId="0" borderId="6" xfId="0" applyFont="1" applyBorder="1"/>
    <xf numFmtId="0" fontId="1" fillId="0" borderId="21" xfId="0" applyFont="1" applyBorder="1"/>
    <xf numFmtId="0" fontId="2" fillId="0" borderId="8" xfId="0" applyFont="1" applyBorder="1"/>
    <xf numFmtId="0" fontId="1" fillId="0" borderId="7" xfId="0" applyFont="1" applyBorder="1"/>
    <xf numFmtId="0" fontId="2" fillId="0" borderId="23" xfId="0" applyFont="1" applyBorder="1"/>
    <xf numFmtId="0" fontId="5" fillId="0" borderId="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2" fillId="2" borderId="24" xfId="0" applyFont="1" applyFill="1" applyBorder="1"/>
    <xf numFmtId="0" fontId="8" fillId="4" borderId="6" xfId="0" applyFont="1" applyFill="1" applyBorder="1" applyAlignment="1">
      <alignment wrapText="1"/>
    </xf>
    <xf numFmtId="0" fontId="2" fillId="0" borderId="25" xfId="0" applyFont="1" applyBorder="1" applyAlignment="1">
      <alignment horizontal="center"/>
    </xf>
    <xf numFmtId="0" fontId="8" fillId="2" borderId="26" xfId="0" applyFont="1" applyFill="1" applyBorder="1" applyAlignment="1">
      <alignment wrapText="1"/>
    </xf>
    <xf numFmtId="0" fontId="1" fillId="2" borderId="26" xfId="0" applyFont="1" applyFill="1" applyBorder="1"/>
    <xf numFmtId="0" fontId="2" fillId="2" borderId="27" xfId="0" applyFont="1" applyFill="1" applyBorder="1"/>
    <xf numFmtId="0" fontId="2" fillId="0" borderId="16" xfId="0" applyFont="1" applyBorder="1"/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0"/>
  <sheetViews>
    <sheetView tabSelected="1" workbookViewId="0">
      <selection activeCell="C30" sqref="C30"/>
    </sheetView>
  </sheetViews>
  <sheetFormatPr defaultColWidth="11.21875" defaultRowHeight="15" customHeight="1" x14ac:dyDescent="0.25"/>
  <cols>
    <col min="1" max="1" width="1.33203125" style="5" customWidth="1"/>
    <col min="2" max="2" width="2.88671875" style="5" customWidth="1"/>
    <col min="3" max="3" width="38.109375" style="5" customWidth="1"/>
    <col min="4" max="6" width="11.44140625" style="5" customWidth="1"/>
    <col min="7" max="7" width="13.44140625" style="5" customWidth="1"/>
    <col min="8" max="26" width="11" style="5" customWidth="1"/>
    <col min="27" max="16384" width="11.21875" style="5"/>
  </cols>
  <sheetData>
    <row r="1" spans="1:26" ht="15.75" customHeight="1" x14ac:dyDescent="0.25">
      <c r="A1" s="1"/>
      <c r="B1" s="1"/>
      <c r="C1" s="2" t="s">
        <v>22</v>
      </c>
      <c r="D1" s="1"/>
      <c r="E1" s="3" t="s">
        <v>0</v>
      </c>
      <c r="F1" s="4" t="s">
        <v>23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thickBot="1" x14ac:dyDescent="0.3">
      <c r="A3" s="1"/>
      <c r="B3" s="6"/>
      <c r="C3" s="6"/>
      <c r="D3" s="6"/>
      <c r="E3" s="6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"/>
      <c r="B4" s="7"/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"/>
      <c r="B5" s="11">
        <v>1</v>
      </c>
      <c r="C5" s="12" t="s">
        <v>7</v>
      </c>
      <c r="D5" s="13"/>
      <c r="E5" s="12">
        <v>18</v>
      </c>
      <c r="F5" s="12">
        <v>31</v>
      </c>
      <c r="G5" s="12">
        <v>25</v>
      </c>
      <c r="H5" s="14">
        <f>SUM(E5:G5)</f>
        <v>74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"/>
      <c r="B6" s="64"/>
      <c r="C6" s="6"/>
      <c r="D6" s="6"/>
      <c r="E6" s="6"/>
      <c r="F6" s="6"/>
      <c r="G6" s="6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"/>
      <c r="B7" s="16"/>
      <c r="C7" s="17" t="s">
        <v>8</v>
      </c>
      <c r="D7" s="18" t="s">
        <v>2</v>
      </c>
      <c r="E7" s="18" t="s">
        <v>3</v>
      </c>
      <c r="F7" s="18" t="s">
        <v>4</v>
      </c>
      <c r="G7" s="18" t="s">
        <v>5</v>
      </c>
      <c r="H7" s="19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20">
        <v>1</v>
      </c>
      <c r="C8" s="21" t="s">
        <v>9</v>
      </c>
      <c r="D8" s="22">
        <f>4+4</f>
        <v>8</v>
      </c>
      <c r="E8" s="23">
        <f>7+4+9+7+12+7</f>
        <v>46</v>
      </c>
      <c r="F8" s="22">
        <v>18</v>
      </c>
      <c r="G8" s="22"/>
      <c r="H8" s="24">
        <f>SUM(D8:G8)</f>
        <v>72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20">
        <v>2</v>
      </c>
      <c r="C9" s="21" t="s">
        <v>15</v>
      </c>
      <c r="D9" s="22"/>
      <c r="E9" s="23">
        <f>13+8</f>
        <v>21</v>
      </c>
      <c r="F9" s="22"/>
      <c r="G9" s="22">
        <v>11</v>
      </c>
      <c r="H9" s="24">
        <f>SUM(D9:G9)</f>
        <v>32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20">
        <v>3</v>
      </c>
      <c r="C10" s="25" t="s">
        <v>20</v>
      </c>
      <c r="D10" s="26"/>
      <c r="E10" s="25">
        <v>10</v>
      </c>
      <c r="F10" s="27"/>
      <c r="G10" s="27">
        <v>11</v>
      </c>
      <c r="H10" s="28">
        <f>SUM(D10:G10)</f>
        <v>21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29">
        <v>4</v>
      </c>
      <c r="C11" s="30" t="s">
        <v>12</v>
      </c>
      <c r="D11" s="27"/>
      <c r="E11" s="25"/>
      <c r="F11" s="27">
        <v>9</v>
      </c>
      <c r="G11" s="27"/>
      <c r="H11" s="28">
        <f>SUM(D11:G11)</f>
        <v>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31"/>
      <c r="C12" s="32"/>
      <c r="D12" s="33"/>
      <c r="E12" s="34"/>
      <c r="F12" s="33"/>
      <c r="G12" s="33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20"/>
      <c r="C13" s="36" t="s">
        <v>10</v>
      </c>
      <c r="D13" s="37" t="s">
        <v>2</v>
      </c>
      <c r="E13" s="38" t="s">
        <v>3</v>
      </c>
      <c r="F13" s="39" t="s">
        <v>4</v>
      </c>
      <c r="G13" s="39" t="s">
        <v>5</v>
      </c>
      <c r="H13" s="40" t="s">
        <v>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65">
        <v>1</v>
      </c>
      <c r="C14" s="22" t="s">
        <v>13</v>
      </c>
      <c r="D14" s="41"/>
      <c r="E14" s="13">
        <v>67</v>
      </c>
      <c r="F14" s="13">
        <v>83</v>
      </c>
      <c r="G14" s="13">
        <v>74</v>
      </c>
      <c r="H14" s="14">
        <f>SUM(E14:G14)</f>
        <v>224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66">
        <v>2</v>
      </c>
      <c r="C15" s="42" t="s">
        <v>14</v>
      </c>
      <c r="D15" s="13"/>
      <c r="E15" s="13">
        <v>32</v>
      </c>
      <c r="F15" s="13">
        <v>33</v>
      </c>
      <c r="G15" s="13">
        <v>113</v>
      </c>
      <c r="H15" s="14">
        <f>SUM(E15:G15)</f>
        <v>178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65">
        <v>3</v>
      </c>
      <c r="C16" s="43" t="s">
        <v>16</v>
      </c>
      <c r="D16" s="44"/>
      <c r="E16" s="45"/>
      <c r="F16" s="45">
        <v>2</v>
      </c>
      <c r="G16" s="45">
        <v>59</v>
      </c>
      <c r="H16" s="46">
        <f t="shared" ref="H16" si="0">SUM(F16:G16)</f>
        <v>61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47">
        <v>4</v>
      </c>
      <c r="C17" s="48" t="s">
        <v>17</v>
      </c>
      <c r="D17" s="25"/>
      <c r="E17" s="27"/>
      <c r="F17" s="49">
        <v>3</v>
      </c>
      <c r="G17" s="49">
        <v>48</v>
      </c>
      <c r="H17" s="50">
        <f>SUM(F17:G17)</f>
        <v>51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1"/>
      <c r="C18" s="51"/>
      <c r="D18" s="52"/>
      <c r="E18" s="52"/>
      <c r="F18" s="52"/>
      <c r="G18" s="52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20"/>
      <c r="C19" s="36" t="s">
        <v>11</v>
      </c>
      <c r="D19" s="54" t="s">
        <v>2</v>
      </c>
      <c r="E19" s="54" t="s">
        <v>3</v>
      </c>
      <c r="F19" s="54" t="s">
        <v>4</v>
      </c>
      <c r="G19" s="54" t="s">
        <v>5</v>
      </c>
      <c r="H19" s="55" t="s">
        <v>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20">
        <v>1</v>
      </c>
      <c r="C20" s="56" t="s">
        <v>19</v>
      </c>
      <c r="D20" s="57"/>
      <c r="E20" s="56">
        <v>9</v>
      </c>
      <c r="F20" s="56">
        <v>7</v>
      </c>
      <c r="G20" s="56">
        <v>36</v>
      </c>
      <c r="H20" s="58">
        <f>SUM(E20:G20)</f>
        <v>52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1">
        <v>2</v>
      </c>
      <c r="C21" s="59" t="s">
        <v>21</v>
      </c>
      <c r="D21" s="22">
        <v>1</v>
      </c>
      <c r="E21" s="22">
        <f>16+2</f>
        <v>18</v>
      </c>
      <c r="F21" s="22">
        <f>4+3</f>
        <v>7</v>
      </c>
      <c r="G21" s="22">
        <f>6+1</f>
        <v>7</v>
      </c>
      <c r="H21" s="24">
        <f>SUM(D21:G21)</f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thickBot="1" x14ac:dyDescent="0.3">
      <c r="A22" s="1"/>
      <c r="B22" s="60">
        <v>3</v>
      </c>
      <c r="C22" s="61" t="s">
        <v>18</v>
      </c>
      <c r="D22" s="62"/>
      <c r="E22" s="62">
        <v>15</v>
      </c>
      <c r="F22" s="62">
        <v>1</v>
      </c>
      <c r="G22" s="62">
        <v>14</v>
      </c>
      <c r="H22" s="63">
        <f>SUM(E22:G22)</f>
        <v>30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customHeight="1" x14ac:dyDescent="0.25">
      <c r="C988" s="1"/>
      <c r="D988" s="1"/>
      <c r="E988" s="1"/>
      <c r="F988" s="1"/>
      <c r="G988" s="1"/>
      <c r="H988" s="1"/>
      <c r="I988" s="1"/>
    </row>
    <row r="989" spans="1:26" ht="15" customHeight="1" x14ac:dyDescent="0.25">
      <c r="C989" s="1"/>
      <c r="D989" s="1"/>
      <c r="E989" s="1"/>
      <c r="F989" s="1"/>
      <c r="G989" s="1"/>
      <c r="H989" s="1"/>
      <c r="I989" s="1"/>
    </row>
    <row r="990" spans="1:26" ht="15" customHeight="1" x14ac:dyDescent="0.25">
      <c r="C990" s="1"/>
      <c r="I990" s="1"/>
    </row>
  </sheetData>
  <pageMargins left="0.25" right="0.25" top="0.75" bottom="0.75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Tønder Christiansen</dc:creator>
  <cp:lastModifiedBy>Gamer</cp:lastModifiedBy>
  <cp:lastPrinted>2022-02-10T12:55:10Z</cp:lastPrinted>
  <dcterms:created xsi:type="dcterms:W3CDTF">2015-01-05T16:14:09Z</dcterms:created>
  <dcterms:modified xsi:type="dcterms:W3CDTF">2022-02-10T12:55:31Z</dcterms:modified>
</cp:coreProperties>
</file>